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05" yWindow="1995" windowWidth="9540" windowHeight="5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6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2"/>
</calcChain>
</file>

<file path=xl/sharedStrings.xml><?xml version="1.0" encoding="utf-8"?>
<sst xmlns="http://schemas.openxmlformats.org/spreadsheetml/2006/main" count="64" uniqueCount="64">
  <si>
    <t>Year</t>
  </si>
  <si>
    <t>Deaths</t>
  </si>
  <si>
    <t>Source</t>
  </si>
  <si>
    <t>line 11</t>
  </si>
  <si>
    <t>line 14</t>
  </si>
  <si>
    <t>line 15</t>
  </si>
  <si>
    <t>line 16</t>
  </si>
  <si>
    <t>line 17</t>
  </si>
  <si>
    <t>line 18</t>
  </si>
  <si>
    <t>line 19</t>
  </si>
  <si>
    <t>line 20 + 34</t>
  </si>
  <si>
    <t>line 21  + 45</t>
  </si>
  <si>
    <t>line 48 + 49</t>
  </si>
  <si>
    <t>line 50</t>
  </si>
  <si>
    <t>line 51 + 52</t>
  </si>
  <si>
    <t>line 53</t>
  </si>
  <si>
    <t>line 56</t>
  </si>
  <si>
    <t>line 58 + 59</t>
  </si>
  <si>
    <t>line 85 + 107 + 112</t>
  </si>
  <si>
    <t>line 108 + 113</t>
  </si>
  <si>
    <t>line 109 + 114</t>
  </si>
  <si>
    <t>line 110 + 115</t>
  </si>
  <si>
    <t>line 116</t>
  </si>
  <si>
    <t>line 118 + 119</t>
  </si>
  <si>
    <t>Line 120 +123 +131</t>
  </si>
  <si>
    <t>line 136 + 150</t>
  </si>
  <si>
    <t>line 151</t>
  </si>
  <si>
    <t>line 152</t>
  </si>
  <si>
    <t>line 153</t>
  </si>
  <si>
    <t>line 158</t>
  </si>
  <si>
    <t>line 159</t>
  </si>
  <si>
    <t>line 163</t>
  </si>
  <si>
    <t>line 164 + 165</t>
  </si>
  <si>
    <t>line 174</t>
  </si>
  <si>
    <t>line 175 + 181</t>
  </si>
  <si>
    <t>line 176</t>
  </si>
  <si>
    <t>line 177 + 195</t>
  </si>
  <si>
    <t>line 178 + 196</t>
  </si>
  <si>
    <t>line 179 + 197</t>
  </si>
  <si>
    <t>line 198</t>
  </si>
  <si>
    <t>line 199</t>
  </si>
  <si>
    <t>line 200</t>
  </si>
  <si>
    <t>line 201</t>
  </si>
  <si>
    <t>line 202</t>
  </si>
  <si>
    <t>line 203</t>
  </si>
  <si>
    <t>line 186 + 187 + 204</t>
  </si>
  <si>
    <t>line 205</t>
  </si>
  <si>
    <t>line 206</t>
  </si>
  <si>
    <t>line 207</t>
  </si>
  <si>
    <t>line 208 +213</t>
  </si>
  <si>
    <t>line 214</t>
  </si>
  <si>
    <t>line 215</t>
  </si>
  <si>
    <t>line 216</t>
  </si>
  <si>
    <t>line 217</t>
  </si>
  <si>
    <t>line 218</t>
  </si>
  <si>
    <t>line 220</t>
  </si>
  <si>
    <t>line 221</t>
  </si>
  <si>
    <t>line 222</t>
  </si>
  <si>
    <t>line 223</t>
  </si>
  <si>
    <t>line 167 + 171</t>
  </si>
  <si>
    <t>line 219 + 235</t>
  </si>
  <si>
    <t>10-yr avg</t>
  </si>
  <si>
    <t>20-yr avg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</si>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</sst>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7" fontId="1" fillId="0" borderId="0" xfId="1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view="pageLayout" topLeftCell="A47" zoomScaleNormal="100" workbookViewId="0">
      <selection activeCell="A47" sqref="A47:D48"/>
    </sheetView>
  </sheetViews>
  <sheetFormatPr defaultRowHeight="15"/>
  <cols>
    <col min="1" max="1" width="9.140625" style="1"/>
    <col min="2" max="2" width="10.5703125" style="4" bestFit="1" customWidth="1"/>
    <col min="3" max="3" width="17.28515625" style="3" customWidth="1"/>
  </cols>
  <sheetData>
    <row r="1" spans="1:5">
      <c r="A1" s="1" t="s">
        <v>0</v>
      </c>
      <c r="B1" s="4" t="s">
        <v>1</v>
      </c>
      <c r="C1" s="3" t="s">
        <v>2</v>
      </c>
      <c r="D1" t="s">
        <v>61</v>
      </c>
      <c r="E1" t="s">
        <v>62</v>
      </c>
    </row>
    <row r="2" spans="1:5">
      <c r="A2" s="1">
        <v>1948</v>
      </c>
      <c r="B2" s="4">
        <v>14024</v>
      </c>
      <c r="C2" s="3" t="s">
        <v>3</v>
      </c>
      <c r="D2" s="6">
        <f>AVERAGE(B2:B11)</f>
        <v>1957.2</v>
      </c>
      <c r="E2" s="6">
        <f>AVERAGE(B2:B21)</f>
        <v>1618.7</v>
      </c>
    </row>
    <row r="3" spans="1:5">
      <c r="A3" s="1">
        <v>1949</v>
      </c>
      <c r="B3" s="4">
        <v>481</v>
      </c>
      <c r="C3" s="3" t="s">
        <v>4</v>
      </c>
      <c r="D3" s="6">
        <f t="shared" ref="D3:D55" si="0">AVERAGE(B3:B12)</f>
        <v>565.1</v>
      </c>
      <c r="E3" s="6">
        <f t="shared" ref="E3:E45" si="1">AVERAGE(B3:B22)</f>
        <v>1007.85</v>
      </c>
    </row>
    <row r="4" spans="1:5">
      <c r="A4" s="1">
        <v>1950</v>
      </c>
      <c r="B4" s="4">
        <v>481</v>
      </c>
      <c r="C4" s="3" t="s">
        <v>5</v>
      </c>
      <c r="D4" s="6">
        <f t="shared" si="0"/>
        <v>517.20000000000005</v>
      </c>
      <c r="E4" s="6">
        <f t="shared" si="1"/>
        <v>1074.1500000000001</v>
      </c>
    </row>
    <row r="5" spans="1:5">
      <c r="A5" s="1">
        <v>1951</v>
      </c>
      <c r="B5" s="4">
        <v>481</v>
      </c>
      <c r="C5" s="3" t="s">
        <v>6</v>
      </c>
      <c r="D5" s="6">
        <f t="shared" si="0"/>
        <v>469.1</v>
      </c>
      <c r="E5" s="6">
        <f t="shared" si="1"/>
        <v>1140.45</v>
      </c>
    </row>
    <row r="6" spans="1:5">
      <c r="A6" s="1">
        <v>1952</v>
      </c>
      <c r="B6" s="4">
        <v>481</v>
      </c>
      <c r="C6" s="3" t="s">
        <v>7</v>
      </c>
      <c r="D6" s="6">
        <f t="shared" si="0"/>
        <v>421</v>
      </c>
      <c r="E6" s="6">
        <f t="shared" si="1"/>
        <v>1116.9000000000001</v>
      </c>
    </row>
    <row r="7" spans="1:5">
      <c r="A7" s="1">
        <v>1953</v>
      </c>
      <c r="B7" s="4">
        <v>481</v>
      </c>
      <c r="C7" s="3" t="s">
        <v>8</v>
      </c>
      <c r="D7" s="6">
        <f t="shared" si="0"/>
        <v>376.3</v>
      </c>
      <c r="E7" s="6">
        <f t="shared" si="1"/>
        <v>1099.3499999999999</v>
      </c>
    </row>
    <row r="8" spans="1:5">
      <c r="A8" s="1">
        <v>1954</v>
      </c>
      <c r="B8" s="4">
        <v>481</v>
      </c>
      <c r="C8" s="3" t="s">
        <v>9</v>
      </c>
      <c r="D8" s="6">
        <f t="shared" si="0"/>
        <v>328.2</v>
      </c>
      <c r="E8" s="6">
        <f t="shared" si="1"/>
        <v>1600.2</v>
      </c>
    </row>
    <row r="9" spans="1:5">
      <c r="A9" s="1">
        <v>1955</v>
      </c>
      <c r="B9" s="4">
        <v>531</v>
      </c>
      <c r="C9" s="3" t="s">
        <v>10</v>
      </c>
      <c r="D9" s="6">
        <f t="shared" si="0"/>
        <v>285.10000000000002</v>
      </c>
      <c r="E9" s="6">
        <f t="shared" si="1"/>
        <v>1603.15</v>
      </c>
    </row>
    <row r="10" spans="1:5">
      <c r="A10" s="1">
        <v>1956</v>
      </c>
      <c r="B10" s="4">
        <v>2131</v>
      </c>
      <c r="C10" s="3" t="s">
        <v>11</v>
      </c>
      <c r="D10" s="6">
        <f t="shared" si="0"/>
        <v>234.5</v>
      </c>
      <c r="E10" s="6">
        <f t="shared" si="1"/>
        <v>1601.6</v>
      </c>
    </row>
    <row r="11" spans="1:5">
      <c r="A11" s="1">
        <v>1957</v>
      </c>
      <c r="B11" s="4">
        <v>0</v>
      </c>
      <c r="D11" s="6">
        <f t="shared" si="0"/>
        <v>28.5</v>
      </c>
      <c r="E11" s="6">
        <f t="shared" si="1"/>
        <v>1520.05</v>
      </c>
    </row>
    <row r="12" spans="1:5">
      <c r="A12" s="1">
        <v>1958</v>
      </c>
      <c r="B12" s="4">
        <v>103</v>
      </c>
      <c r="C12" s="3" t="s">
        <v>12</v>
      </c>
      <c r="D12" s="6">
        <f t="shared" si="0"/>
        <v>1280.2</v>
      </c>
      <c r="E12" s="6">
        <f t="shared" si="1"/>
        <v>1545.05</v>
      </c>
    </row>
    <row r="13" spans="1:5">
      <c r="A13" s="1">
        <v>1959</v>
      </c>
      <c r="B13" s="4">
        <v>2</v>
      </c>
      <c r="C13" s="3" t="s">
        <v>13</v>
      </c>
      <c r="D13" s="6">
        <f t="shared" si="0"/>
        <v>1450.6</v>
      </c>
      <c r="E13" s="6">
        <f t="shared" si="1"/>
        <v>1585.35</v>
      </c>
    </row>
    <row r="14" spans="1:5">
      <c r="A14" s="1">
        <v>1960</v>
      </c>
      <c r="B14" s="4">
        <v>0</v>
      </c>
      <c r="D14" s="6">
        <f t="shared" si="0"/>
        <v>1631.1</v>
      </c>
      <c r="E14" s="6">
        <f t="shared" si="1"/>
        <v>1586.25</v>
      </c>
    </row>
    <row r="15" spans="1:5">
      <c r="A15" s="1">
        <v>1961</v>
      </c>
      <c r="B15" s="4">
        <v>0</v>
      </c>
      <c r="D15" s="6">
        <f t="shared" si="0"/>
        <v>1811.8</v>
      </c>
      <c r="E15" s="6">
        <f t="shared" si="1"/>
        <v>1596.25</v>
      </c>
    </row>
    <row r="16" spans="1:5">
      <c r="A16" s="1">
        <v>1962</v>
      </c>
      <c r="B16" s="4">
        <v>34</v>
      </c>
      <c r="C16" s="3" t="s">
        <v>14</v>
      </c>
      <c r="D16" s="6">
        <f t="shared" si="0"/>
        <v>1812.8</v>
      </c>
      <c r="E16" s="6">
        <f t="shared" si="1"/>
        <v>1628.75</v>
      </c>
    </row>
    <row r="17" spans="1:5">
      <c r="A17" s="1">
        <v>1963</v>
      </c>
      <c r="B17" s="4">
        <v>0</v>
      </c>
      <c r="D17" s="6">
        <f t="shared" si="0"/>
        <v>1822.4</v>
      </c>
      <c r="E17" s="6">
        <f t="shared" si="1"/>
        <v>2503.3000000000002</v>
      </c>
    </row>
    <row r="18" spans="1:5">
      <c r="A18" s="1">
        <v>1964</v>
      </c>
      <c r="B18" s="4">
        <v>50</v>
      </c>
      <c r="C18" s="3" t="s">
        <v>15</v>
      </c>
      <c r="D18" s="6">
        <f t="shared" si="0"/>
        <v>2872.2</v>
      </c>
      <c r="E18" s="6">
        <f t="shared" si="1"/>
        <v>2503.3000000000002</v>
      </c>
    </row>
    <row r="19" spans="1:5">
      <c r="A19" s="1">
        <v>1965</v>
      </c>
      <c r="B19" s="4">
        <v>25</v>
      </c>
      <c r="C19" s="3" t="s">
        <v>16</v>
      </c>
      <c r="D19" s="6">
        <f t="shared" si="0"/>
        <v>2921.2</v>
      </c>
      <c r="E19" s="6">
        <f t="shared" si="1"/>
        <v>2511.25</v>
      </c>
    </row>
    <row r="20" spans="1:5">
      <c r="A20" s="1">
        <v>1966</v>
      </c>
      <c r="B20" s="4">
        <v>71</v>
      </c>
      <c r="C20" s="3" t="s">
        <v>17</v>
      </c>
      <c r="D20" s="6">
        <f t="shared" si="0"/>
        <v>2968.7</v>
      </c>
      <c r="E20" s="6">
        <f t="shared" si="1"/>
        <v>2515.8000000000002</v>
      </c>
    </row>
    <row r="21" spans="1:5">
      <c r="A21" s="1">
        <v>1967</v>
      </c>
      <c r="B21" s="4">
        <v>12517</v>
      </c>
      <c r="C21" s="3" t="s">
        <v>18</v>
      </c>
      <c r="D21" s="6">
        <f t="shared" si="0"/>
        <v>3011.6</v>
      </c>
      <c r="E21" s="6">
        <f t="shared" si="1"/>
        <v>2514.6</v>
      </c>
    </row>
    <row r="22" spans="1:5">
      <c r="A22" s="1">
        <v>1968</v>
      </c>
      <c r="B22" s="4">
        <v>1807</v>
      </c>
      <c r="C22" s="3" t="s">
        <v>19</v>
      </c>
      <c r="D22" s="6">
        <f t="shared" si="0"/>
        <v>1809.9</v>
      </c>
      <c r="E22" s="6">
        <f t="shared" si="1"/>
        <v>1892.7</v>
      </c>
    </row>
    <row r="23" spans="1:5">
      <c r="A23" s="1">
        <v>1969</v>
      </c>
      <c r="B23" s="4">
        <v>1807</v>
      </c>
      <c r="C23" s="3" t="s">
        <v>20</v>
      </c>
      <c r="D23" s="6">
        <f t="shared" si="0"/>
        <v>1720.1</v>
      </c>
      <c r="E23" s="6">
        <f t="shared" si="1"/>
        <v>1820.1</v>
      </c>
    </row>
    <row r="24" spans="1:5">
      <c r="A24" s="1">
        <v>1970</v>
      </c>
      <c r="B24" s="4">
        <v>1807</v>
      </c>
      <c r="C24" s="3" t="s">
        <v>21</v>
      </c>
      <c r="D24" s="6">
        <f t="shared" si="0"/>
        <v>1541.4</v>
      </c>
      <c r="E24" s="6">
        <f t="shared" si="1"/>
        <v>1746</v>
      </c>
    </row>
    <row r="25" spans="1:5">
      <c r="A25" s="1">
        <v>1971</v>
      </c>
      <c r="B25" s="4">
        <v>10</v>
      </c>
      <c r="C25" s="3" t="s">
        <v>22</v>
      </c>
      <c r="D25" s="6">
        <f t="shared" si="0"/>
        <v>1380.7</v>
      </c>
      <c r="E25" s="6">
        <f t="shared" si="1"/>
        <v>1662.9</v>
      </c>
    </row>
    <row r="26" spans="1:5">
      <c r="A26" s="1">
        <v>1972</v>
      </c>
      <c r="B26" s="4">
        <v>130</v>
      </c>
      <c r="C26" s="3" t="s">
        <v>23</v>
      </c>
      <c r="D26" s="6">
        <f t="shared" si="0"/>
        <v>1444.7</v>
      </c>
      <c r="E26" s="6">
        <f t="shared" si="1"/>
        <v>1667.6</v>
      </c>
    </row>
    <row r="27" spans="1:5">
      <c r="A27" s="1">
        <v>1973</v>
      </c>
      <c r="B27" s="4">
        <v>10498</v>
      </c>
      <c r="C27" s="3" t="s">
        <v>24</v>
      </c>
      <c r="D27" s="6">
        <f t="shared" si="0"/>
        <v>3184.2</v>
      </c>
      <c r="E27" s="6">
        <f t="shared" si="1"/>
        <v>1668</v>
      </c>
    </row>
    <row r="28" spans="1:5">
      <c r="A28" s="1">
        <v>1974</v>
      </c>
      <c r="B28" s="4">
        <v>540</v>
      </c>
      <c r="C28" s="3" t="s">
        <v>25</v>
      </c>
      <c r="D28" s="6">
        <f t="shared" si="0"/>
        <v>2134.4</v>
      </c>
      <c r="E28" s="6">
        <f t="shared" si="1"/>
        <v>1152.0999999999999</v>
      </c>
    </row>
    <row r="29" spans="1:5">
      <c r="A29" s="1">
        <v>1975</v>
      </c>
      <c r="B29" s="4">
        <v>500</v>
      </c>
      <c r="C29" s="3" t="s">
        <v>26</v>
      </c>
      <c r="D29" s="6">
        <f t="shared" si="0"/>
        <v>2101.3000000000002</v>
      </c>
      <c r="E29" s="6">
        <f t="shared" si="1"/>
        <v>1132.7</v>
      </c>
    </row>
    <row r="30" spans="1:5">
      <c r="A30" s="1">
        <v>1976</v>
      </c>
      <c r="B30" s="4">
        <v>500</v>
      </c>
      <c r="C30" s="3" t="s">
        <v>27</v>
      </c>
      <c r="D30" s="6">
        <f t="shared" si="0"/>
        <v>2062.9</v>
      </c>
      <c r="E30" s="6">
        <f t="shared" si="1"/>
        <v>1109.95</v>
      </c>
    </row>
    <row r="31" spans="1:5">
      <c r="A31" s="1">
        <v>1977</v>
      </c>
      <c r="B31" s="4">
        <v>500</v>
      </c>
      <c r="C31" s="3" t="s">
        <v>28</v>
      </c>
      <c r="D31" s="6">
        <f t="shared" si="0"/>
        <v>2017.6</v>
      </c>
      <c r="E31" s="6">
        <f t="shared" si="1"/>
        <v>1097.5</v>
      </c>
    </row>
    <row r="32" spans="1:5">
      <c r="A32" s="1">
        <v>1978</v>
      </c>
      <c r="B32" s="4">
        <v>909</v>
      </c>
      <c r="C32" s="3" t="s">
        <v>29</v>
      </c>
      <c r="D32" s="6">
        <f t="shared" si="0"/>
        <v>1975.5</v>
      </c>
      <c r="E32" s="6">
        <f t="shared" si="1"/>
        <v>1073.6500000000001</v>
      </c>
    </row>
    <row r="33" spans="1:5">
      <c r="A33" s="1">
        <v>1979</v>
      </c>
      <c r="B33" s="4">
        <v>20</v>
      </c>
      <c r="C33" s="3" t="s">
        <v>30</v>
      </c>
      <c r="D33" s="6">
        <f t="shared" si="0"/>
        <v>1920.1</v>
      </c>
      <c r="E33" s="6">
        <f t="shared" si="1"/>
        <v>1029.5999999999999</v>
      </c>
    </row>
    <row r="34" spans="1:5">
      <c r="A34" s="1">
        <v>1980</v>
      </c>
      <c r="B34" s="4">
        <v>200</v>
      </c>
      <c r="C34" s="3" t="s">
        <v>31</v>
      </c>
      <c r="D34" s="6">
        <f t="shared" si="0"/>
        <v>1950.6</v>
      </c>
      <c r="E34" s="6">
        <f t="shared" si="1"/>
        <v>1029.05</v>
      </c>
    </row>
    <row r="35" spans="1:5">
      <c r="A35" s="1">
        <v>1981</v>
      </c>
      <c r="B35" s="4">
        <v>650</v>
      </c>
      <c r="C35" s="3" t="s">
        <v>32</v>
      </c>
      <c r="D35" s="6">
        <f t="shared" si="0"/>
        <v>1945.1</v>
      </c>
      <c r="E35" s="6">
        <f t="shared" si="1"/>
        <v>1033.5999999999999</v>
      </c>
    </row>
    <row r="36" spans="1:5">
      <c r="A36" s="1">
        <v>1982</v>
      </c>
      <c r="B36" s="4">
        <v>17525</v>
      </c>
      <c r="C36" s="3" t="s">
        <v>59</v>
      </c>
      <c r="D36" s="6">
        <f t="shared" si="0"/>
        <v>1890.5</v>
      </c>
      <c r="E36" s="6">
        <f t="shared" si="1"/>
        <v>1023.75</v>
      </c>
    </row>
    <row r="37" spans="1:5">
      <c r="A37" s="1">
        <v>1983</v>
      </c>
      <c r="B37" s="4">
        <v>0</v>
      </c>
      <c r="D37" s="6">
        <f t="shared" si="0"/>
        <v>151.80000000000001</v>
      </c>
      <c r="E37" s="6">
        <f t="shared" si="1"/>
        <v>196.95</v>
      </c>
    </row>
    <row r="38" spans="1:5">
      <c r="A38" s="1">
        <v>1984</v>
      </c>
      <c r="B38" s="4">
        <v>209</v>
      </c>
      <c r="C38" s="3" t="s">
        <v>33</v>
      </c>
      <c r="D38" s="6">
        <f t="shared" si="0"/>
        <v>169.8</v>
      </c>
      <c r="E38" s="6">
        <f t="shared" si="1"/>
        <v>225.6</v>
      </c>
    </row>
    <row r="39" spans="1:5">
      <c r="A39" s="1">
        <v>1985</v>
      </c>
      <c r="B39" s="4">
        <v>116</v>
      </c>
      <c r="C39" s="3" t="s">
        <v>34</v>
      </c>
      <c r="D39" s="6">
        <f t="shared" si="0"/>
        <v>164.1</v>
      </c>
      <c r="E39" s="6">
        <f t="shared" si="1"/>
        <v>256.3</v>
      </c>
    </row>
    <row r="40" spans="1:5">
      <c r="A40" s="1">
        <v>1986</v>
      </c>
      <c r="B40" s="4">
        <v>47</v>
      </c>
      <c r="C40" s="3" t="s">
        <v>35</v>
      </c>
      <c r="D40" s="6">
        <f t="shared" si="0"/>
        <v>157</v>
      </c>
      <c r="E40" s="6">
        <f t="shared" si="1"/>
        <v>259.64999999999998</v>
      </c>
    </row>
    <row r="41" spans="1:5">
      <c r="A41" s="1">
        <v>1987</v>
      </c>
      <c r="B41" s="4">
        <v>79</v>
      </c>
      <c r="C41" s="3" t="s">
        <v>36</v>
      </c>
      <c r="D41" s="6">
        <f t="shared" si="0"/>
        <v>177.4</v>
      </c>
      <c r="E41" s="6">
        <f t="shared" si="1"/>
        <v>374.85</v>
      </c>
    </row>
    <row r="42" spans="1:5">
      <c r="A42" s="1">
        <v>1988</v>
      </c>
      <c r="B42" s="4">
        <v>355</v>
      </c>
      <c r="C42" s="3" t="s">
        <v>37</v>
      </c>
      <c r="D42" s="6">
        <f t="shared" si="0"/>
        <v>171.8</v>
      </c>
      <c r="E42" s="6">
        <f t="shared" si="1"/>
        <v>389.85</v>
      </c>
    </row>
    <row r="43" spans="1:5">
      <c r="A43" s="1">
        <v>1989</v>
      </c>
      <c r="B43" s="4">
        <v>325</v>
      </c>
      <c r="C43" s="3" t="s">
        <v>38</v>
      </c>
      <c r="D43" s="6">
        <f t="shared" si="0"/>
        <v>139.1</v>
      </c>
      <c r="E43" s="6">
        <f t="shared" si="1"/>
        <v>416.05</v>
      </c>
    </row>
    <row r="44" spans="1:5">
      <c r="A44" s="1">
        <v>1990</v>
      </c>
      <c r="B44" s="5">
        <v>145</v>
      </c>
      <c r="C44" s="3" t="s">
        <v>39</v>
      </c>
      <c r="D44" s="6">
        <f t="shared" si="0"/>
        <v>107.5</v>
      </c>
      <c r="E44" s="6">
        <f t="shared" si="1"/>
        <v>451.45</v>
      </c>
    </row>
    <row r="45" spans="1:5">
      <c r="A45" s="1">
        <v>1991</v>
      </c>
      <c r="B45" s="5">
        <v>104</v>
      </c>
      <c r="C45" s="3" t="s">
        <v>40</v>
      </c>
      <c r="D45" s="6">
        <f t="shared" si="0"/>
        <v>122.1</v>
      </c>
      <c r="E45" s="6">
        <f t="shared" si="1"/>
        <v>447.65</v>
      </c>
    </row>
    <row r="46" spans="1:5">
      <c r="A46" s="1">
        <v>1992</v>
      </c>
      <c r="B46" s="5">
        <v>138</v>
      </c>
      <c r="C46" s="3" t="s">
        <v>41</v>
      </c>
      <c r="D46" s="6">
        <f t="shared" si="0"/>
        <v>157</v>
      </c>
      <c r="E46" s="6"/>
    </row>
    <row r="47" spans="1:5">
      <c r="A47" s="1">
        <v>1993</v>
      </c>
      <c r="B47" s="5">
        <v>180</v>
      </c>
      <c r="C47" s="3" t="s">
        <v>42</v>
      </c>
      <c r="D47" s="6">
        <f t="shared" si="0"/>
        <v>242.1</v>
      </c>
      <c r="E47" s="6"/>
    </row>
    <row r="48" spans="1:5">
      <c r="A48" s="1">
        <v>1994</v>
      </c>
      <c r="B48" s="5">
        <v>152</v>
      </c>
      <c r="C48" s="3" t="s">
        <v>43</v>
      </c>
      <c r="D48" s="6">
        <f t="shared" si="0"/>
        <v>281.39999999999998</v>
      </c>
    </row>
    <row r="49" spans="1:4">
      <c r="A49" s="1">
        <v>1995</v>
      </c>
      <c r="B49" s="5">
        <v>45</v>
      </c>
      <c r="C49" s="3" t="s">
        <v>44</v>
      </c>
      <c r="D49" s="6">
        <f t="shared" si="0"/>
        <v>348.5</v>
      </c>
    </row>
    <row r="50" spans="1:4">
      <c r="A50" s="1">
        <v>1996</v>
      </c>
      <c r="B50" s="5">
        <v>251</v>
      </c>
      <c r="C50" s="3" t="s">
        <v>45</v>
      </c>
      <c r="D50" s="6">
        <f t="shared" si="0"/>
        <v>362.3</v>
      </c>
    </row>
    <row r="51" spans="1:4">
      <c r="A51" s="1">
        <v>1997</v>
      </c>
      <c r="B51" s="5">
        <v>23</v>
      </c>
      <c r="C51" s="3" t="s">
        <v>46</v>
      </c>
      <c r="D51" s="6">
        <f t="shared" si="0"/>
        <v>572.29999999999995</v>
      </c>
    </row>
    <row r="52" spans="1:4">
      <c r="A52" s="1">
        <v>1998</v>
      </c>
      <c r="B52" s="5">
        <v>28</v>
      </c>
      <c r="C52" s="3" t="s">
        <v>47</v>
      </c>
      <c r="D52" s="6">
        <f t="shared" si="0"/>
        <v>607.9</v>
      </c>
    </row>
    <row r="53" spans="1:4">
      <c r="A53" s="1">
        <v>1999</v>
      </c>
      <c r="B53" s="2">
        <v>9</v>
      </c>
      <c r="C53" s="3" t="s">
        <v>48</v>
      </c>
      <c r="D53" s="6">
        <f t="shared" si="0"/>
        <v>693</v>
      </c>
    </row>
    <row r="54" spans="1:4">
      <c r="A54" s="1">
        <v>2000</v>
      </c>
      <c r="B54" s="4">
        <v>291</v>
      </c>
      <c r="C54" s="3" t="s">
        <v>49</v>
      </c>
      <c r="D54" s="6">
        <f t="shared" si="0"/>
        <v>795.4</v>
      </c>
    </row>
    <row r="55" spans="1:4">
      <c r="A55" s="1">
        <v>2001</v>
      </c>
      <c r="B55" s="5">
        <v>453</v>
      </c>
      <c r="C55" s="3" t="s">
        <v>50</v>
      </c>
      <c r="D55" s="6">
        <f t="shared" si="0"/>
        <v>773.2</v>
      </c>
    </row>
    <row r="56" spans="1:4">
      <c r="A56" s="1">
        <v>2002</v>
      </c>
      <c r="B56" s="5">
        <v>989</v>
      </c>
      <c r="C56" s="3" t="s">
        <v>51</v>
      </c>
      <c r="D56" s="6"/>
    </row>
    <row r="57" spans="1:4">
      <c r="A57" s="1">
        <v>2003</v>
      </c>
      <c r="B57" s="5">
        <v>573</v>
      </c>
      <c r="C57" s="3" t="s">
        <v>52</v>
      </c>
      <c r="D57" s="6"/>
    </row>
    <row r="58" spans="1:4">
      <c r="A58" s="1">
        <v>2004</v>
      </c>
      <c r="B58" s="5">
        <v>823</v>
      </c>
      <c r="C58" s="3" t="s">
        <v>53</v>
      </c>
    </row>
    <row r="59" spans="1:4">
      <c r="A59" s="1">
        <v>2005</v>
      </c>
      <c r="B59" s="5">
        <v>183</v>
      </c>
      <c r="C59" s="3" t="s">
        <v>54</v>
      </c>
    </row>
    <row r="60" spans="1:4">
      <c r="A60" s="1">
        <v>2006</v>
      </c>
      <c r="B60" s="5">
        <v>2351</v>
      </c>
      <c r="C60" s="3" t="s">
        <v>60</v>
      </c>
    </row>
    <row r="61" spans="1:4">
      <c r="A61" s="1">
        <v>2007</v>
      </c>
      <c r="B61" s="5">
        <v>379</v>
      </c>
      <c r="C61" s="3" t="s">
        <v>55</v>
      </c>
    </row>
    <row r="62" spans="1:4">
      <c r="A62" s="1">
        <v>2008</v>
      </c>
      <c r="B62" s="5">
        <v>879</v>
      </c>
      <c r="C62" s="3" t="s">
        <v>56</v>
      </c>
    </row>
    <row r="63" spans="1:4">
      <c r="A63" s="1">
        <v>2009</v>
      </c>
      <c r="B63" s="5">
        <v>1033</v>
      </c>
      <c r="C63" s="3" t="s">
        <v>57</v>
      </c>
    </row>
    <row r="64" spans="1:4">
      <c r="A64" s="1">
        <v>2010</v>
      </c>
      <c r="B64" s="5">
        <v>69</v>
      </c>
      <c r="C64" s="3" t="s">
        <v>58</v>
      </c>
    </row>
    <row r="66" spans="1:2">
      <c r="A66" s="1" t="s">
        <v>63</v>
      </c>
      <c r="B66" s="4">
        <f>SUM(B2:B64)</f>
        <v>80006</v>
      </c>
    </row>
  </sheetData>
  <sheetProtection password="F3A4" sheet="1" objects="1" scenarios="1"/>
  <printOptions headings="1" gridLines="1"/>
  <pageMargins left="0.7" right="0.7" top="0.75" bottom="0.75" header="0.3" footer="0.3"/>
  <pageSetup orientation="portrait" r:id="rId1"/>
  <headerFooter>
    <oddHeader>&amp;CArab Casualties Final Tabulation
1948-2010</oddHeader>
    <oddFooter xml:space="preserve">&amp;C&amp;D&amp;F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Payne</dc:creator>
  <cp:lastModifiedBy>Jim Payne</cp:lastModifiedBy>
  <cp:lastPrinted>2011-01-12T18:01:52Z</cp:lastPrinted>
  <dcterms:created xsi:type="dcterms:W3CDTF">2011-01-11T18:04:34Z</dcterms:created>
  <dcterms:modified xsi:type="dcterms:W3CDTF">2012-04-18T15:47:32Z</dcterms:modified>
</cp:coreProperties>
</file>